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96" i="1" s="1"/>
  <c r="L196" i="1" l="1"/>
  <c r="I196" i="1"/>
  <c r="G196" i="1"/>
  <c r="J196" i="1"/>
</calcChain>
</file>

<file path=xl/sharedStrings.xml><?xml version="1.0" encoding="utf-8"?>
<sst xmlns="http://schemas.openxmlformats.org/spreadsheetml/2006/main" count="298" uniqueCount="102">
  <si>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</si>
  <si>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</si>
  <si>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</si>
  <si>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</si>
  <si>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</si>
  <si>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</si>
  <si>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</si>
  <si>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</si>
  <si>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</si>
  <si>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</si>
  <si>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</si>
  <si>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</si>
  <si>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</si>
  <si>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</si>
  <si>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</si>
  <si>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</si>
  <si>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</si>
  <si>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</si>
  <si>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</si>
  <si>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</si>
  <si>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</si>
  <si>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</si>
  <si>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</si>
  <si>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</si>
  <si>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</si>
  <si>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</si>
  <si>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</si>
  <si>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</si>
  <si>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</si>
  <si>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</si>
  <si>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</si>
  <si>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</si>
  <si>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</si>
  <si>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</si>
  <si>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</si>
  <si>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</si>
  <si>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</si>
  <si>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</si>
  <si>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</si>
  <si>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</si>
  <si>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</si>
  <si>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</si>
  <si>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</si>
  <si>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</si>
  <si>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</si>
  <si>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</si>
  <si>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</si>
  <si>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</si>
  <si>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</si>
  <si>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</si>
  <si>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</si>
  <si>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</si>
  <si>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</si>
  <si>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</si>
  <si>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</si>
  <si>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</si>
  <si>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</si>
  <si>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</si>
  <si>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</si>
  <si>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</si>
  <si>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</si>
  <si>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</si>
  <si>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</si>
  <si>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</si>
  <si>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</si>
  <si>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</si>
  <si>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</si>
  <si>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</si>
  <si>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</si>
  <si>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</si>
  <si>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</si>
  <si>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</si>
  <si>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</si>
  <si>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</si>
  <si>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</si>
  <si>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</si>
  <si>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</si>
  <si>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</si>
  <si>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</si>
  <si>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</si>
  <si>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</si>
  <si>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</si>
  <si>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</si>
  <si>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</si>
  <si>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</si>
  <si>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</si>
  <si>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</si>
  <si>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</si>
  <si>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</si>
  <si>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</si>
  <si>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</si>
  <si>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</si>
  <si>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</si>
  <si>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</si>
  <si>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</si>
  <si>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Груша поштучно</t>
  </si>
  <si>
    <t>Виноград</t>
  </si>
  <si>
    <t>Груша</t>
  </si>
  <si>
    <t>МОУ "Борозденская ОШ"</t>
  </si>
  <si>
    <t>директор</t>
  </si>
  <si>
    <t>Хрупкина И.А.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</si>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</sst>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E146" sqref="E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98</v>
      </c>
      <c r="D1" s="55"/>
      <c r="E1" s="55"/>
      <c r="F1" s="12" t="s">
        <v>16</v>
      </c>
      <c r="G1" s="2" t="s">
        <v>17</v>
      </c>
      <c r="H1" s="56" t="s">
        <v>99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100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52.5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7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22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17.5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20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36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7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5</v>
      </c>
    </row>
    <row r="29" spans="1:12" ht="15" x14ac:dyDescent="0.25">
      <c r="A29" s="14"/>
      <c r="B29" s="15"/>
      <c r="C29" s="11"/>
      <c r="D29" s="7" t="s">
        <v>24</v>
      </c>
      <c r="E29" s="41" t="s">
        <v>95</v>
      </c>
      <c r="F29" s="42">
        <v>200</v>
      </c>
      <c r="G29" s="42">
        <v>1</v>
      </c>
      <c r="H29" s="42">
        <v>0</v>
      </c>
      <c r="I29" s="42">
        <v>8</v>
      </c>
      <c r="J29" s="42">
        <v>82</v>
      </c>
      <c r="K29" s="43"/>
      <c r="L29" s="42">
        <v>18</v>
      </c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8</v>
      </c>
    </row>
    <row r="31" spans="1:12" ht="30" x14ac:dyDescent="0.25">
      <c r="A31" s="14"/>
      <c r="B31" s="15"/>
      <c r="C31" s="11"/>
      <c r="D31" s="6" t="s">
        <v>101</v>
      </c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21.9</v>
      </c>
      <c r="H32" s="19">
        <f t="shared" ref="H32" si="7">SUM(H25:H31)</f>
        <v>16.5</v>
      </c>
      <c r="I32" s="19">
        <f t="shared" ref="I32" si="8">SUM(I25:I31)</f>
        <v>75.099999999999994</v>
      </c>
      <c r="J32" s="19">
        <f t="shared" ref="J32:L32" si="9">SUM(J25:J31)</f>
        <v>582.1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750</v>
      </c>
      <c r="G43" s="32">
        <f t="shared" ref="G43" si="14">G32+G42</f>
        <v>21.9</v>
      </c>
      <c r="H43" s="32">
        <f t="shared" ref="H43" si="15">H32+H42</f>
        <v>16.5</v>
      </c>
      <c r="I43" s="32">
        <f t="shared" ref="I43" si="16">I32+I42</f>
        <v>75.099999999999994</v>
      </c>
      <c r="J43" s="32">
        <f t="shared" ref="J43:L43" si="17">J32+J42</f>
        <v>582.1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28.91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12.66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17.350000000000001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5</v>
      </c>
    </row>
    <row r="48" spans="1:12" ht="15" x14ac:dyDescent="0.25">
      <c r="A48" s="23"/>
      <c r="B48" s="15"/>
      <c r="C48" s="11"/>
      <c r="D48" s="7" t="s">
        <v>24</v>
      </c>
      <c r="E48" s="41" t="s">
        <v>77</v>
      </c>
      <c r="F48" s="42">
        <v>200</v>
      </c>
      <c r="G48" s="42">
        <v>1.4</v>
      </c>
      <c r="H48" s="42">
        <v>0.3</v>
      </c>
      <c r="I48" s="42">
        <v>13</v>
      </c>
      <c r="J48" s="42">
        <v>60.5</v>
      </c>
      <c r="K48" s="43"/>
      <c r="L48" s="42">
        <v>40.08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16.600000000000001</v>
      </c>
      <c r="H51" s="19">
        <f t="shared" ref="H51" si="19">SUM(H44:H50)</f>
        <v>20.7</v>
      </c>
      <c r="I51" s="19">
        <f t="shared" ref="I51" si="20">SUM(I44:I50)</f>
        <v>81.5</v>
      </c>
      <c r="J51" s="19">
        <f t="shared" ref="J51:L51" si="21">SUM(J44:J50)</f>
        <v>579.29999999999995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700</v>
      </c>
      <c r="G62" s="32">
        <f t="shared" ref="G62" si="26">G51+G61</f>
        <v>16.600000000000001</v>
      </c>
      <c r="H62" s="32">
        <f t="shared" ref="H62" si="27">H51+H61</f>
        <v>20.7</v>
      </c>
      <c r="I62" s="32">
        <f t="shared" ref="I62" si="28">I51+I61</f>
        <v>81.5</v>
      </c>
      <c r="J62" s="32">
        <f t="shared" ref="J62:L62" si="29">J51+J61</f>
        <v>579.29999999999995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51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14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16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5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18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20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40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12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5</v>
      </c>
    </row>
    <row r="86" spans="1:12" ht="15" x14ac:dyDescent="0.25">
      <c r="A86" s="23"/>
      <c r="B86" s="15"/>
      <c r="C86" s="11"/>
      <c r="D86" s="7" t="s">
        <v>24</v>
      </c>
      <c r="E86" s="41" t="s">
        <v>96</v>
      </c>
      <c r="F86" s="42">
        <v>200</v>
      </c>
      <c r="G86" s="42">
        <v>1</v>
      </c>
      <c r="H86" s="42">
        <v>3</v>
      </c>
      <c r="I86" s="42">
        <v>5</v>
      </c>
      <c r="J86" s="42">
        <v>72</v>
      </c>
      <c r="K86" s="43"/>
      <c r="L86" s="42">
        <v>17</v>
      </c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10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27.7</v>
      </c>
      <c r="H89" s="19">
        <f t="shared" ref="H89" si="43">SUM(H82:H88)</f>
        <v>15</v>
      </c>
      <c r="I89" s="19">
        <f t="shared" ref="I89" si="44">SUM(I82:I88)</f>
        <v>80.599999999999994</v>
      </c>
      <c r="J89" s="19">
        <f t="shared" ref="J89:L89" si="45">SUM(J82:J88)</f>
        <v>589.20000000000005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740</v>
      </c>
      <c r="G100" s="32">
        <f t="shared" ref="G100" si="50">G89+G99</f>
        <v>27.7</v>
      </c>
      <c r="H100" s="32">
        <f t="shared" ref="H100" si="51">H89+H99</f>
        <v>15</v>
      </c>
      <c r="I100" s="32">
        <f t="shared" ref="I100" si="52">I89+I99</f>
        <v>80.599999999999994</v>
      </c>
      <c r="J100" s="32">
        <f t="shared" ref="J100:L100" si="53">J89+J99</f>
        <v>589.20000000000005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55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10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7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5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44</v>
      </c>
    </row>
    <row r="121" spans="1:12" ht="30" x14ac:dyDescent="0.25">
      <c r="A121" s="14"/>
      <c r="B121" s="15"/>
      <c r="C121" s="11"/>
      <c r="D121" s="6" t="s">
        <v>101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15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20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20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66.45</v>
      </c>
    </row>
    <row r="140" spans="1:12" ht="15" x14ac:dyDescent="0.25">
      <c r="A140" s="23"/>
      <c r="B140" s="15"/>
      <c r="C140" s="11"/>
      <c r="D140" s="6"/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7.89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10.16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14.5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51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13</v>
      </c>
    </row>
    <row r="160" spans="1:12" ht="15" x14ac:dyDescent="0.25">
      <c r="A160" s="23"/>
      <c r="B160" s="15"/>
      <c r="C160" s="11"/>
      <c r="D160" s="7" t="s">
        <v>22</v>
      </c>
      <c r="E160" s="41" t="s">
        <v>89</v>
      </c>
      <c r="F160" s="42">
        <v>200</v>
      </c>
      <c r="G160" s="42">
        <v>1</v>
      </c>
      <c r="H160" s="42">
        <v>0.2</v>
      </c>
      <c r="I160" s="42">
        <v>20.2</v>
      </c>
      <c r="J160" s="42">
        <v>86.6</v>
      </c>
      <c r="K160" s="43" t="s">
        <v>46</v>
      </c>
      <c r="L160" s="42">
        <v>15</v>
      </c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 t="s">
        <v>97</v>
      </c>
      <c r="F162" s="42">
        <v>200</v>
      </c>
      <c r="G162" s="42">
        <v>15</v>
      </c>
      <c r="H162" s="42">
        <v>15</v>
      </c>
      <c r="I162" s="42">
        <v>77</v>
      </c>
      <c r="J162" s="42">
        <v>82</v>
      </c>
      <c r="K162" s="43"/>
      <c r="L162" s="42">
        <v>20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29.5</v>
      </c>
      <c r="H165" s="19">
        <f t="shared" si="78"/>
        <v>30.3</v>
      </c>
      <c r="I165" s="19">
        <f t="shared" si="78"/>
        <v>154.5</v>
      </c>
      <c r="J165" s="19">
        <f t="shared" si="78"/>
        <v>588.40000000000009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700</v>
      </c>
      <c r="G176" s="32">
        <f t="shared" ref="G176" si="82">G165+G175</f>
        <v>29.5</v>
      </c>
      <c r="H176" s="32">
        <f t="shared" ref="H176" si="83">H165+H175</f>
        <v>30.3</v>
      </c>
      <c r="I176" s="32">
        <f t="shared" ref="I176" si="84">I165+I175</f>
        <v>154.5</v>
      </c>
      <c r="J176" s="32">
        <f t="shared" ref="J176:L176" si="85">J165+J175</f>
        <v>588.40000000000009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20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32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7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5</v>
      </c>
    </row>
    <row r="181" spans="1:12" ht="15" x14ac:dyDescent="0.25">
      <c r="A181" s="23"/>
      <c r="B181" s="15"/>
      <c r="C181" s="11"/>
      <c r="D181" s="7" t="s">
        <v>24</v>
      </c>
      <c r="E181" s="41" t="s">
        <v>96</v>
      </c>
      <c r="F181" s="42">
        <v>200</v>
      </c>
      <c r="G181" s="42">
        <v>23</v>
      </c>
      <c r="H181" s="42">
        <v>20</v>
      </c>
      <c r="I181" s="42">
        <v>53</v>
      </c>
      <c r="J181" s="42">
        <v>483</v>
      </c>
      <c r="K181" s="43"/>
      <c r="L181" s="42">
        <v>22</v>
      </c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18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46.4</v>
      </c>
      <c r="H184" s="19">
        <f t="shared" si="86"/>
        <v>39.9</v>
      </c>
      <c r="I184" s="19">
        <f t="shared" si="86"/>
        <v>105.60000000000001</v>
      </c>
      <c r="J184" s="19">
        <f t="shared" si="86"/>
        <v>966.2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750</v>
      </c>
      <c r="G195" s="32">
        <f t="shared" ref="G195" si="90">G184+G194</f>
        <v>46.4</v>
      </c>
      <c r="H195" s="32">
        <f t="shared" ref="H195" si="91">H184+H194</f>
        <v>39.9</v>
      </c>
      <c r="I195" s="32">
        <f t="shared" ref="I195" si="92">I184+I194</f>
        <v>105.60000000000001</v>
      </c>
      <c r="J195" s="32">
        <f t="shared" ref="J195:L195" si="93">J184+J194</f>
        <v>966.2</v>
      </c>
      <c r="K195" s="32"/>
      <c r="L195" s="32">
        <f t="shared" si="93"/>
        <v>104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25.56</v>
      </c>
      <c r="H196" s="34">
        <f t="shared" si="94"/>
        <v>21.490000000000002</v>
      </c>
      <c r="I196" s="34">
        <f t="shared" si="94"/>
        <v>81.34</v>
      </c>
      <c r="J196" s="34">
        <f t="shared" si="94"/>
        <v>585.70000000000005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dcterms:created xsi:type="dcterms:W3CDTF">2022-05-16T14:23:56Z</dcterms:created>
  <dcterms:modified xsi:type="dcterms:W3CDTF">2024-01-23T13:24:02Z</dcterms:modified>
</cp:coreProperties>
</file>